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<sst xmlns="http://schemas.openxmlformats.org/spreadsheetml/2006/main" count="33" uniqueCount="33">
  <si>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АНО "МАРИЯ МАМА"     ФИНАНСОВЫЙ    ОТЧЁТ ЗА  1-ый  квартал 2023 г.</t>
  </si>
  <si>
    <t xml:space="preserve">№</t>
  </si>
  <si>
    <t xml:space="preserve">Наименование статьи</t>
  </si>
  <si>
    <t xml:space="preserve">Сумма, в рублях </t>
  </si>
  <si>
    <t xml:space="preserve">Остаток средств по состоянию на 01.01.2023 г.</t>
  </si>
  <si>
    <t xml:space="preserve">ДОХОДЫ всего</t>
  </si>
  <si>
    <t xml:space="preserve">в том числе:</t>
  </si>
  <si>
    <t xml:space="preserve">Грант "Фонда Президентских грантов" </t>
  </si>
  <si>
    <t xml:space="preserve">Грант Мэра Москвы-2022</t>
  </si>
  <si>
    <t xml:space="preserve">Благотворительное пожертвование физических лиц </t>
  </si>
  <si>
    <t xml:space="preserve">Поступление от юридических лиц за услуги по проведению практических мастер-классов по программе "Школа первой помощи детям" </t>
  </si>
  <si>
    <t xml:space="preserve">РАСХОДЫ  всего</t>
  </si>
  <si>
    <t xml:space="preserve">в том числе</t>
  </si>
  <si>
    <t xml:space="preserve">ООО "Медтехника СПб" За манекены для отработки навыков сердечно-лёгочной реанимации ПРАКТИ-МЭН  в количестве 2 шт.</t>
  </si>
  <si>
    <t xml:space="preserve">ООО "Медтехника СПб" За манекены для отработки навыков сердечно-лёгочной реанимации ПРАКТИ-БЭБИ  в количестве 2 шт.</t>
  </si>
  <si>
    <t xml:space="preserve">ООО "Медтехника СПб" За тренажёр-симулятор автоматического наружного дефибриллятора</t>
  </si>
  <si>
    <t xml:space="preserve"> -ООО "Безопасность труда" :  За манекен -тренажёр сердечно-лёгочной реанимации ( торс,  3 года)</t>
  </si>
  <si>
    <t xml:space="preserve">ООО "Интернет - Решения" За медицинский антисептик, медицинские перчатки, салфетки одноразовые спиртовые, сумки специальные для манекенов</t>
  </si>
  <si>
    <t xml:space="preserve"> ООО "Деловые линии" : - расходы по оплате  транспортных услуг за  доставку манекенов-тренажёров</t>
  </si>
  <si>
    <t xml:space="preserve">За ведение сайта и социальных сетей АНО "Мария мама"</t>
  </si>
  <si>
    <t xml:space="preserve"> АНО ДПО "МОГУ" за образовательные услуги </t>
  </si>
  <si>
    <t xml:space="preserve"> НПД за услуги инструктора первой помощи при проведении практичеких мастер-классов по программе "Школа первой помощи детям"</t>
  </si>
  <si>
    <t xml:space="preserve"> НПД за услуги помощника инструктора первой помощи при проведении практичеких мастер-классов по программе "Школа первой помощи детям"</t>
  </si>
  <si>
    <t xml:space="preserve"> ПАО "Сбербанк" услуги за ведение , обслуживание счетов</t>
  </si>
  <si>
    <t xml:space="preserve"> Расходы на содержание офисной техники: покупка клавиатуры</t>
  </si>
  <si>
    <t xml:space="preserve"> Расходы на канцелярские товары (печатная бумага , папки-регистры</t>
  </si>
  <si>
    <t xml:space="preserve"> Расходы по оплате транспортных услуг по перевозке офисной мебели</t>
  </si>
  <si>
    <t xml:space="preserve"> Расходы на бензин - заправка автомобиля для поездок по служебным целям </t>
  </si>
  <si>
    <t xml:space="preserve"> Расходы на покупку товаров для оказания гуманитарной помощи нуждающимся</t>
  </si>
  <si>
    <t xml:space="preserve"> Расходы на оплату за хостинг, zoom, сайт (движок), интернет</t>
  </si>
  <si>
    <t xml:space="preserve"> Расходы на оплату труда, включая НДФЛ</t>
  </si>
  <si>
    <t xml:space="preserve"> Расходы на оплату страховых взносов </t>
  </si>
  <si>
    <t xml:space="preserve">Остаток денежных средств по состоянию на 01.04.2023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</si>
</sst>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I37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60" workbookViewId="0">
      <selection pane="topLeft" activeCell="A1" activeCellId="0" sqref="A1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74.15"/>
    <col collapsed="false" customWidth="true" hidden="false" outlineLevel="0" max="3" min="3" style="0" width="17.42"/>
    <col collapsed="false" customWidth="true" hidden="false" outlineLevel="0" max="8" min="8" style="0" width="13.7"/>
  </cols>
  <sheetData>
    <row r="3" customFormat="false" ht="15.75" hidden="false" customHeight="false" outlineLevel="0" collapsed="false">
      <c r="A3" s="1"/>
      <c r="B3" s="1" t="s">
        <v>0</v>
      </c>
      <c r="C3" s="1"/>
      <c r="D3" s="1"/>
      <c r="E3" s="1"/>
      <c r="F3" s="1"/>
      <c r="G3" s="2"/>
      <c r="H3" s="2"/>
      <c r="I3" s="2"/>
    </row>
    <row r="4" customFormat="false" ht="16.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</row>
    <row r="5" customFormat="false" ht="36.75" hidden="false" customHeight="true" outlineLevel="0" collapsed="false">
      <c r="A5" s="3" t="s">
        <v>1</v>
      </c>
      <c r="B5" s="4" t="s">
        <v>2</v>
      </c>
      <c r="C5" s="4" t="s">
        <v>3</v>
      </c>
      <c r="D5" s="5"/>
      <c r="E5" s="5"/>
      <c r="F5" s="5"/>
      <c r="G5" s="5"/>
      <c r="H5" s="2"/>
      <c r="I5" s="2"/>
    </row>
    <row r="6" customFormat="false" ht="15.75" hidden="false" customHeight="false" outlineLevel="0" collapsed="false">
      <c r="A6" s="6" t="n">
        <v>1</v>
      </c>
      <c r="B6" s="7" t="s">
        <v>4</v>
      </c>
      <c r="C6" s="8" t="n">
        <v>326871.54</v>
      </c>
      <c r="D6" s="5"/>
      <c r="E6" s="5"/>
      <c r="F6" s="5"/>
      <c r="G6" s="5"/>
      <c r="H6" s="2"/>
      <c r="I6" s="2"/>
    </row>
    <row r="7" customFormat="false" ht="22.5" hidden="false" customHeight="true" outlineLevel="0" collapsed="false">
      <c r="A7" s="9" t="n">
        <v>2</v>
      </c>
      <c r="B7" s="10" t="s">
        <v>5</v>
      </c>
      <c r="C7" s="11" t="n">
        <f aca="false">C9+C10+C11+C12</f>
        <v>1467932</v>
      </c>
      <c r="D7" s="5"/>
      <c r="E7" s="5"/>
      <c r="F7" s="5"/>
      <c r="G7" s="5"/>
      <c r="H7" s="2"/>
      <c r="I7" s="2"/>
    </row>
    <row r="8" customFormat="false" ht="15.75" hidden="false" customHeight="false" outlineLevel="0" collapsed="false">
      <c r="A8" s="9"/>
      <c r="B8" s="12" t="s">
        <v>6</v>
      </c>
      <c r="C8" s="13"/>
      <c r="D8" s="5"/>
      <c r="E8" s="5"/>
      <c r="F8" s="5"/>
      <c r="G8" s="5"/>
      <c r="H8" s="2"/>
      <c r="I8" s="2"/>
    </row>
    <row r="9" customFormat="false" ht="19.5" hidden="false" customHeight="true" outlineLevel="0" collapsed="false">
      <c r="A9" s="9"/>
      <c r="B9" s="12" t="s">
        <v>7</v>
      </c>
      <c r="C9" s="13" t="n">
        <v>832705</v>
      </c>
      <c r="D9" s="5"/>
      <c r="E9" s="5"/>
      <c r="F9" s="5"/>
      <c r="G9" s="5"/>
      <c r="H9" s="2"/>
      <c r="I9" s="2"/>
    </row>
    <row r="10" customFormat="false" ht="19.5" hidden="false" customHeight="true" outlineLevel="0" collapsed="false">
      <c r="A10" s="9"/>
      <c r="B10" s="12" t="s">
        <v>8</v>
      </c>
      <c r="C10" s="13" t="n">
        <v>450000</v>
      </c>
      <c r="D10" s="5"/>
      <c r="E10" s="5"/>
      <c r="F10" s="5"/>
      <c r="G10" s="5"/>
      <c r="H10" s="2"/>
      <c r="I10" s="2"/>
    </row>
    <row r="11" customFormat="false" ht="21" hidden="false" customHeight="true" outlineLevel="0" collapsed="false">
      <c r="A11" s="9"/>
      <c r="B11" s="12" t="s">
        <v>9</v>
      </c>
      <c r="C11" s="13" t="n">
        <v>163227</v>
      </c>
      <c r="D11" s="5"/>
      <c r="E11" s="5"/>
      <c r="F11" s="5"/>
      <c r="G11" s="5"/>
      <c r="H11" s="2"/>
      <c r="I11" s="2"/>
    </row>
    <row r="12" customFormat="false" ht="32.25" hidden="false" customHeight="true" outlineLevel="0" collapsed="false">
      <c r="A12" s="9"/>
      <c r="B12" s="14" t="s">
        <v>10</v>
      </c>
      <c r="C12" s="13" t="n">
        <v>22000</v>
      </c>
      <c r="D12" s="5"/>
      <c r="E12" s="5"/>
      <c r="F12" s="5"/>
      <c r="G12" s="5"/>
      <c r="H12" s="2"/>
      <c r="I12" s="2"/>
    </row>
    <row r="13" customFormat="false" ht="15.75" hidden="false" customHeight="false" outlineLevel="0" collapsed="false">
      <c r="A13" s="9"/>
      <c r="B13" s="12"/>
      <c r="C13" s="13"/>
      <c r="D13" s="5"/>
      <c r="E13" s="5"/>
      <c r="F13" s="5"/>
      <c r="G13" s="5"/>
      <c r="H13" s="2"/>
      <c r="I13" s="2"/>
    </row>
    <row r="14" customFormat="false" ht="15.75" hidden="false" customHeight="false" outlineLevel="0" collapsed="false">
      <c r="A14" s="9" t="n">
        <v>3</v>
      </c>
      <c r="B14" s="10" t="s">
        <v>11</v>
      </c>
      <c r="C14" s="11" t="n">
        <f aca="false">C16+C17+C18+C19+C20+C21+C22+C23+C24+C25+C26+C27+C28+C29+C30+C31+C32+C33+C34</f>
        <v>984727.15</v>
      </c>
      <c r="D14" s="5"/>
      <c r="E14" s="5"/>
      <c r="F14" s="5"/>
      <c r="G14" s="5"/>
      <c r="H14" s="2"/>
      <c r="I14" s="2"/>
    </row>
    <row r="15" customFormat="false" ht="15.75" hidden="false" customHeight="false" outlineLevel="0" collapsed="false">
      <c r="A15" s="9"/>
      <c r="B15" s="12" t="s">
        <v>12</v>
      </c>
      <c r="C15" s="13"/>
      <c r="D15" s="5"/>
      <c r="E15" s="5"/>
      <c r="F15" s="5"/>
      <c r="G15" s="5"/>
      <c r="H15" s="2"/>
      <c r="I15" s="2"/>
    </row>
    <row r="16" customFormat="false" ht="36.75" hidden="false" customHeight="true" outlineLevel="0" collapsed="false">
      <c r="A16" s="9"/>
      <c r="B16" s="14" t="s">
        <v>13</v>
      </c>
      <c r="C16" s="13" t="n">
        <v>33000</v>
      </c>
      <c r="D16" s="5"/>
      <c r="E16" s="5"/>
      <c r="F16" s="5"/>
      <c r="G16" s="5"/>
      <c r="H16" s="2"/>
      <c r="I16" s="2"/>
    </row>
    <row r="17" customFormat="false" ht="36.75" hidden="false" customHeight="true" outlineLevel="0" collapsed="false">
      <c r="A17" s="9"/>
      <c r="B17" s="14" t="s">
        <v>14</v>
      </c>
      <c r="C17" s="13" t="n">
        <v>40800</v>
      </c>
      <c r="D17" s="5"/>
      <c r="E17" s="5"/>
      <c r="F17" s="5"/>
      <c r="G17" s="5"/>
      <c r="H17" s="2"/>
      <c r="I17" s="2"/>
    </row>
    <row r="18" customFormat="false" ht="36" hidden="false" customHeight="true" outlineLevel="0" collapsed="false">
      <c r="A18" s="9"/>
      <c r="B18" s="14" t="s">
        <v>15</v>
      </c>
      <c r="C18" s="13" t="n">
        <v>30700</v>
      </c>
      <c r="D18" s="5"/>
      <c r="E18" s="5"/>
      <c r="F18" s="5"/>
      <c r="G18" s="5"/>
      <c r="H18" s="2"/>
      <c r="I18" s="2"/>
    </row>
    <row r="19" customFormat="false" ht="39" hidden="false" customHeight="true" outlineLevel="0" collapsed="false">
      <c r="A19" s="9"/>
      <c r="B19" s="14" t="s">
        <v>16</v>
      </c>
      <c r="C19" s="13" t="n">
        <v>30000</v>
      </c>
      <c r="D19" s="5"/>
      <c r="E19" s="5"/>
      <c r="F19" s="5"/>
      <c r="G19" s="5"/>
      <c r="H19" s="2"/>
      <c r="I19" s="2"/>
    </row>
    <row r="20" customFormat="false" ht="50.25" hidden="false" customHeight="true" outlineLevel="0" collapsed="false">
      <c r="A20" s="9"/>
      <c r="B20" s="14" t="s">
        <v>17</v>
      </c>
      <c r="C20" s="13" t="n">
        <v>24080</v>
      </c>
      <c r="D20" s="5"/>
      <c r="E20" s="5"/>
      <c r="F20" s="5"/>
      <c r="G20" s="5"/>
      <c r="H20" s="2"/>
      <c r="I20" s="2"/>
    </row>
    <row r="21" customFormat="false" ht="37.5" hidden="false" customHeight="true" outlineLevel="0" collapsed="false">
      <c r="A21" s="9"/>
      <c r="B21" s="14" t="s">
        <v>18</v>
      </c>
      <c r="C21" s="13" t="n">
        <v>3563</v>
      </c>
      <c r="D21" s="5"/>
      <c r="E21" s="5"/>
      <c r="F21" s="5"/>
      <c r="G21" s="5"/>
      <c r="H21" s="2"/>
      <c r="I21" s="2"/>
    </row>
    <row r="22" customFormat="false" ht="28.5" hidden="false" customHeight="true" outlineLevel="0" collapsed="false">
      <c r="A22" s="9"/>
      <c r="B22" s="15" t="s">
        <v>19</v>
      </c>
      <c r="C22" s="13" t="n">
        <v>116000</v>
      </c>
      <c r="D22" s="5"/>
      <c r="E22" s="5"/>
      <c r="F22" s="5"/>
      <c r="G22" s="5"/>
      <c r="H22" s="2"/>
      <c r="I22" s="2"/>
    </row>
    <row r="23" customFormat="false" ht="25.5" hidden="false" customHeight="true" outlineLevel="0" collapsed="false">
      <c r="A23" s="9"/>
      <c r="B23" s="15" t="s">
        <v>20</v>
      </c>
      <c r="C23" s="13" t="n">
        <v>8000</v>
      </c>
      <c r="D23" s="5"/>
      <c r="E23" s="5"/>
      <c r="F23" s="5"/>
      <c r="G23" s="5"/>
      <c r="H23" s="2"/>
      <c r="I23" s="2"/>
    </row>
    <row r="24" customFormat="false" ht="36" hidden="false" customHeight="true" outlineLevel="0" collapsed="false">
      <c r="A24" s="9"/>
      <c r="B24" s="15" t="s">
        <v>21</v>
      </c>
      <c r="C24" s="13" t="n">
        <v>35000</v>
      </c>
      <c r="D24" s="5"/>
      <c r="E24" s="5"/>
      <c r="F24" s="5"/>
      <c r="G24" s="5"/>
      <c r="H24" s="2"/>
      <c r="I24" s="2"/>
    </row>
    <row r="25" customFormat="false" ht="36.75" hidden="false" customHeight="true" outlineLevel="0" collapsed="false">
      <c r="A25" s="9"/>
      <c r="B25" s="15" t="s">
        <v>22</v>
      </c>
      <c r="C25" s="13" t="n">
        <v>15500</v>
      </c>
      <c r="D25" s="2"/>
      <c r="E25" s="2"/>
      <c r="F25" s="2"/>
      <c r="G25" s="2"/>
      <c r="H25" s="2"/>
      <c r="I25" s="2"/>
    </row>
    <row r="26" customFormat="false" ht="22.5" hidden="false" customHeight="true" outlineLevel="0" collapsed="false">
      <c r="A26" s="9"/>
      <c r="B26" s="16" t="s">
        <v>23</v>
      </c>
      <c r="C26" s="13" t="n">
        <v>3882.5</v>
      </c>
      <c r="D26" s="2"/>
      <c r="E26" s="2"/>
      <c r="F26" s="2"/>
      <c r="G26" s="2"/>
      <c r="H26" s="2"/>
      <c r="I26" s="2"/>
    </row>
    <row r="27" customFormat="false" ht="22.5" hidden="false" customHeight="true" outlineLevel="0" collapsed="false">
      <c r="A27" s="9"/>
      <c r="B27" s="16" t="s">
        <v>24</v>
      </c>
      <c r="C27" s="13" t="n">
        <v>999</v>
      </c>
      <c r="D27" s="2"/>
      <c r="E27" s="2"/>
      <c r="F27" s="2"/>
      <c r="G27" s="2"/>
      <c r="H27" s="2"/>
      <c r="I27" s="2"/>
    </row>
    <row r="28" customFormat="false" ht="24" hidden="false" customHeight="true" outlineLevel="0" collapsed="false">
      <c r="A28" s="9"/>
      <c r="B28" s="17" t="s">
        <v>25</v>
      </c>
      <c r="C28" s="13" t="n">
        <v>1350</v>
      </c>
      <c r="D28" s="2"/>
      <c r="E28" s="2"/>
      <c r="F28" s="2"/>
      <c r="G28" s="2"/>
      <c r="H28" s="2"/>
      <c r="I28" s="2"/>
    </row>
    <row r="29" customFormat="false" ht="24.75" hidden="false" customHeight="true" outlineLevel="0" collapsed="false">
      <c r="A29" s="9"/>
      <c r="B29" s="17" t="s">
        <v>26</v>
      </c>
      <c r="C29" s="13" t="n">
        <v>10000</v>
      </c>
      <c r="D29" s="2"/>
      <c r="E29" s="2"/>
      <c r="F29" s="2"/>
      <c r="G29" s="2"/>
      <c r="H29" s="2"/>
      <c r="I29" s="2"/>
    </row>
    <row r="30" customFormat="false" ht="30.75" hidden="false" customHeight="true" outlineLevel="0" collapsed="false">
      <c r="A30" s="9"/>
      <c r="B30" s="17" t="s">
        <v>27</v>
      </c>
      <c r="C30" s="13" t="n">
        <v>8000</v>
      </c>
      <c r="D30" s="2"/>
      <c r="E30" s="2"/>
      <c r="F30" s="2"/>
      <c r="G30" s="2"/>
      <c r="H30" s="2"/>
      <c r="I30" s="2"/>
    </row>
    <row r="31" customFormat="false" ht="36" hidden="false" customHeight="true" outlineLevel="0" collapsed="false">
      <c r="A31" s="9"/>
      <c r="B31" s="18" t="s">
        <v>28</v>
      </c>
      <c r="C31" s="19" t="n">
        <v>2180</v>
      </c>
      <c r="D31" s="2"/>
      <c r="E31" s="2"/>
      <c r="F31" s="2"/>
      <c r="G31" s="2"/>
      <c r="H31" s="2"/>
      <c r="I31" s="2"/>
    </row>
    <row r="32" customFormat="false" ht="26.25" hidden="false" customHeight="true" outlineLevel="0" collapsed="false">
      <c r="A32" s="9"/>
      <c r="B32" s="17" t="s">
        <v>29</v>
      </c>
      <c r="C32" s="13" t="n">
        <v>10000</v>
      </c>
      <c r="D32" s="2"/>
    </row>
    <row r="33" customFormat="false" ht="28.5" hidden="false" customHeight="true" outlineLevel="0" collapsed="false">
      <c r="A33" s="9"/>
      <c r="B33" s="16" t="s">
        <v>30</v>
      </c>
      <c r="C33" s="13" t="n">
        <v>565957.5</v>
      </c>
      <c r="D33" s="2"/>
    </row>
    <row r="34" customFormat="false" ht="22.5" hidden="false" customHeight="true" outlineLevel="0" collapsed="false">
      <c r="A34" s="20"/>
      <c r="B34" s="21" t="s">
        <v>31</v>
      </c>
      <c r="C34" s="22" t="n">
        <v>45715.15</v>
      </c>
    </row>
    <row r="35" customFormat="false" ht="16.5" hidden="false" customHeight="false" outlineLevel="0" collapsed="false">
      <c r="A35" s="23"/>
      <c r="B35" s="4" t="s">
        <v>32</v>
      </c>
      <c r="C35" s="24" t="n">
        <f aca="false">C6+C7-C14</f>
        <v>810076.39</v>
      </c>
    </row>
    <row r="36" customFormat="false" ht="15" hidden="false" customHeight="false" outlineLevel="0" collapsed="false">
      <c r="C36" s="25"/>
    </row>
    <row r="37" customFormat="false" ht="15" hidden="false" customHeight="false" outlineLevel="0" collapsed="false">
      <c r="C37" s="25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LibreOffice/7.2.1.2$Linux_X86_64 LibreOffice_project/20$Build-2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2021-02-13T14:53:01Z</dcterms:created>
  <dc:creator>Admin</dc:creator>
  <dc:description/>
  <dc:language>en-US</dc:language>
  <cp:lastModifiedBy>Admin</cp:lastModifiedBy>
  <cp:lastPrinted>2023-01-29T15:38:21Z</cp:lastPrinted>
  <dcterms:modified xsi:type="dcterms:W3CDTF">2023-04-21T15:37:38Z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