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</workbook>
</file>

<file path=xl/sharedStrings.xml><?xml version="1.0" encoding="utf-8"?>
<sst xmlns="http://schemas.openxmlformats.org/spreadsheetml/2006/main" count="22" uniqueCount="20">
  <si>
    <t xml:space="preserve">                  АНО "МАРИЯ МАМА"   ДОХОДЫ И РАСХОДЫ   ЗА   1-ый   квартал 2021 г.   </t>
  </si>
  <si>
    <t xml:space="preserve">                              </t>
  </si>
  <si>
    <t>№</t>
  </si>
  <si>
    <t>Наименование статей доходов и расходов</t>
  </si>
  <si>
    <t xml:space="preserve">Дата </t>
  </si>
  <si>
    <t>Сумма, в рублях</t>
  </si>
  <si>
    <t xml:space="preserve">Остаток денежных средств на начало </t>
  </si>
  <si>
    <t>ДОХОДЫ всего</t>
  </si>
  <si>
    <t>в том числе:</t>
  </si>
  <si>
    <t xml:space="preserve">Президентский грант 19-2-006873 остаток на 01.01.2021 г. </t>
  </si>
  <si>
    <t>"Благотворительное пожертвование  физических лиц"</t>
  </si>
  <si>
    <t>РАСХОДЫ  всего</t>
  </si>
  <si>
    <t>в том числе</t>
  </si>
  <si>
    <t>Оплата поставщикам за услуги :</t>
  </si>
  <si>
    <t xml:space="preserve">    -ЗАО ПФ "СКБ Контур" электронная отчётность</t>
  </si>
  <si>
    <t xml:space="preserve">    -ООО "Домашний интерьер" офисная мебель</t>
  </si>
  <si>
    <t xml:space="preserve">    -ПАО "Сбербанк" услуги за РКО</t>
  </si>
  <si>
    <t>Оплата труда, включая НДФЛ</t>
  </si>
  <si>
    <t>Страховые взносы</t>
  </si>
  <si>
    <t xml:space="preserve">Остаток денежных средств на конец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</si>
</sst>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1.0"/>
      <color theme="1"/>
      <name val="Calibri"/>
      <scheme val="minor"/>
    </font>
    <font>
      <b/>
      <sz val="12.0"/>
      <color theme="1"/>
      <name val="Times New Roman"/>
    </font>
    <font>
      <sz val="12.0"/>
      <color theme="1"/>
      <name val="Times New Roman"/>
    </font>
    <font>
      <b/>
      <sz val="12.0"/>
      <color rgb="FFFF0000"/>
      <name val="Times New Roman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20">
    <border/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164" xfId="0" applyAlignment="1" applyFont="1" applyNumberForma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horizontal="center" shrinkToFit="0" vertical="bottom" wrapText="1"/>
    </xf>
    <xf borderId="4" fillId="0" fontId="1" numFmtId="0" xfId="0" applyAlignment="1" applyBorder="1" applyFont="1">
      <alignment shrinkToFit="0" vertical="bottom" wrapText="0"/>
    </xf>
    <xf borderId="5" fillId="0" fontId="1" numFmtId="0" xfId="0" applyAlignment="1" applyBorder="1" applyFont="1">
      <alignment shrinkToFit="0" vertical="bottom" wrapText="0"/>
    </xf>
    <xf borderId="6" fillId="0" fontId="1" numFmtId="14" xfId="0" applyAlignment="1" applyBorder="1" applyFont="1" applyNumberFormat="1">
      <alignment shrinkToFit="0" vertical="bottom" wrapText="0"/>
    </xf>
    <xf borderId="7" fillId="0" fontId="1" numFmtId="0" xfId="0" applyAlignment="1" applyBorder="1" applyFont="1">
      <alignment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14" xfId="0" applyAlignment="1" applyBorder="1" applyFont="1" applyNumberFormat="1">
      <alignment shrinkToFit="0" vertical="bottom" wrapText="0"/>
    </xf>
    <xf borderId="10" fillId="0" fontId="1" numFmtId="0" xfId="0" applyAlignment="1" applyBorder="1" applyFont="1">
      <alignment shrinkToFit="0" vertical="bottom" wrapText="0"/>
    </xf>
    <xf borderId="8" fillId="0" fontId="3" numFmtId="0" xfId="0" applyAlignment="1" applyBorder="1" applyFont="1">
      <alignment shrinkToFit="0" vertical="bottom" wrapText="0"/>
    </xf>
    <xf borderId="9" fillId="0" fontId="3" numFmtId="14" xfId="0" applyAlignment="1" applyBorder="1" applyFont="1" applyNumberFormat="1">
      <alignment shrinkToFit="0" vertical="bottom" wrapText="0"/>
    </xf>
    <xf borderId="8" fillId="0" fontId="3" numFmtId="2" xfId="0" applyAlignment="1" applyBorder="1" applyFont="1" applyNumberFormat="1">
      <alignment shrinkToFit="0" vertical="bottom" wrapText="0"/>
    </xf>
    <xf borderId="11" fillId="0" fontId="1" numFmtId="0" xfId="0" applyAlignment="1" applyBorder="1" applyFont="1">
      <alignment shrinkToFit="0" vertical="bottom" wrapText="0"/>
    </xf>
    <xf borderId="12" fillId="0" fontId="2" numFmtId="0" xfId="0" applyAlignment="1" applyBorder="1" applyFont="1">
      <alignment shrinkToFit="0" vertical="bottom" wrapText="0"/>
    </xf>
    <xf borderId="13" fillId="0" fontId="2" numFmtId="14" xfId="0" applyAlignment="1" applyBorder="1" applyFont="1" applyNumberFormat="1">
      <alignment shrinkToFit="0" vertical="bottom" wrapText="0"/>
    </xf>
    <xf borderId="12" fillId="0" fontId="2" numFmtId="2" xfId="0" applyAlignment="1" applyBorder="1" applyFont="1" applyNumberFormat="1">
      <alignment shrinkToFit="0" vertical="bottom" wrapText="0"/>
    </xf>
    <xf borderId="14" fillId="0" fontId="1" numFmtId="0" xfId="0" applyAlignment="1" applyBorder="1" applyFont="1">
      <alignment shrinkToFit="0" vertical="bottom" wrapText="0"/>
    </xf>
    <xf borderId="15" fillId="0" fontId="2" numFmtId="0" xfId="0" applyAlignment="1" applyBorder="1" applyFont="1">
      <alignment shrinkToFit="0" vertical="bottom" wrapText="0"/>
    </xf>
    <xf borderId="16" fillId="0" fontId="2" numFmtId="14" xfId="0" applyAlignment="1" applyBorder="1" applyFont="1" applyNumberFormat="1">
      <alignment shrinkToFit="0" vertical="bottom" wrapText="0"/>
    </xf>
    <xf borderId="15" fillId="0" fontId="2" numFmtId="2" xfId="0" applyAlignment="1" applyBorder="1" applyFont="1" applyNumberFormat="1">
      <alignment shrinkToFit="0" vertical="bottom" wrapText="0"/>
    </xf>
    <xf borderId="17" fillId="0" fontId="1" numFmtId="0" xfId="0" applyAlignment="1" applyBorder="1" applyFon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9" fillId="0" fontId="2" numFmtId="14" xfId="0" applyAlignment="1" applyBorder="1" applyFont="1" applyNumberFormat="1">
      <alignment shrinkToFit="0" vertical="bottom" wrapText="0"/>
    </xf>
    <xf borderId="18" fillId="0" fontId="2" numFmtId="2" xfId="0" applyAlignment="1" applyBorder="1" applyFont="1" applyNumberFormat="1">
      <alignment shrinkToFit="0" vertical="bottom" wrapText="0"/>
    </xf>
    <xf borderId="12" fillId="0" fontId="3" numFmtId="0" xfId="0" applyAlignment="1" applyBorder="1" applyFont="1">
      <alignment shrinkToFit="0" vertical="bottom" wrapText="0"/>
    </xf>
    <xf borderId="13" fillId="0" fontId="3" numFmtId="14" xfId="0" applyAlignment="1" applyBorder="1" applyFont="1" applyNumberFormat="1">
      <alignment shrinkToFit="0" vertical="bottom" wrapText="0"/>
    </xf>
    <xf borderId="12" fillId="0" fontId="3" numFmtId="2" xfId="0" applyAlignment="1" applyBorder="1" applyFont="1" applyNumberFormat="1">
      <alignment shrinkToFit="0" vertical="bottom" wrapText="0"/>
    </xf>
    <xf borderId="8" fillId="0" fontId="2" numFmtId="2" xfId="0" applyAlignment="1" applyBorder="1" applyFont="1" applyNumberFormat="1">
      <alignment shrinkToFit="0" vertical="bottom" wrapText="0"/>
    </xf>
    <xf borderId="15" fillId="0" fontId="1" numFmtId="0" xfId="0" applyAlignment="1" applyBorder="1" applyFont="1">
      <alignment shrinkToFit="0" vertical="bottom" wrapText="0"/>
    </xf>
    <xf borderId="16" fillId="0" fontId="1" numFmtId="14" xfId="0" applyAlignment="1" applyBorder="1" applyFont="1" applyNumberFormat="1">
      <alignment shrinkToFit="0" vertical="bottom" wrapText="0"/>
    </xf>
    <xf borderId="15" fillId="0" fontId="1" numFmtId="2" xfId="0" applyAlignment="1" applyBorder="1" applyFont="1" applyNumberFormat="1">
      <alignment shrinkToFit="0" vertical="bottom" wrapText="0"/>
    </xf>
    <xf borderId="0" fillId="0" fontId="4" numFmtId="14" xfId="0" applyAlignment="1" applyFont="1" applyNumberFormat="1">
      <alignment shrinkToFit="0" vertical="bottom" wrapText="0"/>
    </xf>
    <xf borderId="0" fillId="0" fontId="4" numFmtId="2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61.29"/>
    <col customWidth="1" min="3" max="3" width="14.0"/>
    <col customWidth="1" min="4" max="4" width="13.86"/>
    <col customWidth="1" min="5" max="10" width="8.86"/>
    <col customWidth="1" min="11" max="26" width="10.0"/>
  </cols>
  <sheetData>
    <row r="3" ht="15.75" customHeight="1">
      <c r="A3" s="1" t="s">
        <v>0</v>
      </c>
      <c r="B3" s="1"/>
      <c r="C3" s="1"/>
      <c r="D3" s="1"/>
      <c r="E3" s="1"/>
      <c r="F3" s="1"/>
      <c r="G3" s="1"/>
      <c r="H3" s="2"/>
      <c r="I3" s="2"/>
      <c r="J3" s="2"/>
    </row>
    <row r="4" ht="15.75" customHeight="1">
      <c r="A4" s="1"/>
      <c r="B4" s="2" t="s">
        <v>1</v>
      </c>
      <c r="C4" s="1"/>
      <c r="D4" s="1"/>
      <c r="E4" s="1"/>
      <c r="F4" s="1"/>
      <c r="G4" s="1"/>
      <c r="H4" s="2"/>
      <c r="I4" s="2"/>
      <c r="J4" s="2"/>
    </row>
    <row r="5" ht="16.5" customHeight="1">
      <c r="A5" s="2"/>
      <c r="B5" s="3"/>
      <c r="C5" s="2"/>
      <c r="D5" s="2"/>
      <c r="E5" s="2"/>
      <c r="F5" s="2"/>
      <c r="G5" s="2"/>
      <c r="H5" s="2"/>
      <c r="I5" s="2"/>
      <c r="J5" s="2"/>
    </row>
    <row r="6" ht="36.75" customHeight="1">
      <c r="A6" s="4" t="s">
        <v>2</v>
      </c>
      <c r="B6" s="5" t="s">
        <v>3</v>
      </c>
      <c r="C6" s="6" t="s">
        <v>4</v>
      </c>
      <c r="D6" s="7" t="s">
        <v>5</v>
      </c>
      <c r="E6" s="2"/>
      <c r="F6" s="2"/>
      <c r="G6" s="2"/>
      <c r="H6" s="2"/>
      <c r="I6" s="2"/>
      <c r="J6" s="2"/>
    </row>
    <row r="7" ht="16.5" customHeight="1">
      <c r="A7" s="8">
        <v>1.0</v>
      </c>
      <c r="B7" s="9" t="s">
        <v>6</v>
      </c>
      <c r="C7" s="10">
        <v>44197.0</v>
      </c>
      <c r="D7" s="9">
        <v>12129.72</v>
      </c>
      <c r="E7" s="2"/>
      <c r="F7" s="2"/>
      <c r="G7" s="2"/>
      <c r="H7" s="2"/>
      <c r="I7" s="2"/>
      <c r="J7" s="2"/>
    </row>
    <row r="8" ht="15.75" customHeight="1">
      <c r="A8" s="11"/>
      <c r="B8" s="12"/>
      <c r="C8" s="13"/>
      <c r="D8" s="12"/>
      <c r="E8" s="2"/>
      <c r="F8" s="2"/>
      <c r="G8" s="2"/>
      <c r="H8" s="2"/>
      <c r="I8" s="2"/>
      <c r="J8" s="2"/>
    </row>
    <row r="9" ht="15.75" customHeight="1">
      <c r="A9" s="14">
        <v>2.0</v>
      </c>
      <c r="B9" s="15" t="s">
        <v>7</v>
      </c>
      <c r="C9" s="16"/>
      <c r="D9" s="17">
        <f>D11+D12+D13+D14</f>
        <v>105408.91</v>
      </c>
      <c r="E9" s="2"/>
      <c r="F9" s="2"/>
      <c r="G9" s="2"/>
      <c r="H9" s="2"/>
      <c r="I9" s="2"/>
      <c r="J9" s="2"/>
    </row>
    <row r="10" ht="15.75" customHeight="1">
      <c r="A10" s="18"/>
      <c r="B10" s="19" t="s">
        <v>8</v>
      </c>
      <c r="C10" s="20"/>
      <c r="D10" s="19"/>
      <c r="E10" s="2"/>
      <c r="F10" s="2"/>
      <c r="G10" s="2"/>
      <c r="H10" s="2"/>
      <c r="I10" s="2"/>
      <c r="J10" s="2"/>
    </row>
    <row r="11" ht="15.75" customHeight="1">
      <c r="A11" s="18"/>
      <c r="B11" s="19" t="s">
        <v>9</v>
      </c>
      <c r="C11" s="20">
        <v>44197.0</v>
      </c>
      <c r="D11" s="19">
        <v>81408.91</v>
      </c>
      <c r="E11" s="2"/>
      <c r="F11" s="2"/>
      <c r="G11" s="2"/>
      <c r="H11" s="2"/>
      <c r="I11" s="2"/>
      <c r="J11" s="2"/>
    </row>
    <row r="12" ht="15.75" customHeight="1">
      <c r="A12" s="18"/>
      <c r="B12" s="19" t="s">
        <v>10</v>
      </c>
      <c r="C12" s="20">
        <v>44218.0</v>
      </c>
      <c r="D12" s="21">
        <v>7000.0</v>
      </c>
      <c r="E12" s="2"/>
      <c r="F12" s="2"/>
      <c r="G12" s="2"/>
      <c r="H12" s="2"/>
      <c r="I12" s="2"/>
      <c r="J12" s="2"/>
    </row>
    <row r="13" ht="15.75" customHeight="1">
      <c r="A13" s="18"/>
      <c r="B13" s="19" t="s">
        <v>10</v>
      </c>
      <c r="C13" s="20">
        <v>44225.0</v>
      </c>
      <c r="D13" s="21">
        <v>10000.0</v>
      </c>
      <c r="E13" s="2"/>
      <c r="F13" s="2"/>
      <c r="G13" s="2"/>
      <c r="H13" s="2"/>
      <c r="I13" s="2"/>
      <c r="J13" s="2"/>
    </row>
    <row r="14" ht="16.5" customHeight="1">
      <c r="A14" s="22"/>
      <c r="B14" s="23" t="s">
        <v>10</v>
      </c>
      <c r="C14" s="24">
        <v>44230.0</v>
      </c>
      <c r="D14" s="25">
        <v>7000.0</v>
      </c>
      <c r="E14" s="2"/>
      <c r="F14" s="2"/>
      <c r="G14" s="2"/>
      <c r="H14" s="2"/>
      <c r="I14" s="2"/>
      <c r="J14" s="2"/>
    </row>
    <row r="15" ht="15.75" customHeight="1">
      <c r="A15" s="26"/>
      <c r="B15" s="27"/>
      <c r="C15" s="28"/>
      <c r="D15" s="29"/>
      <c r="E15" s="2"/>
      <c r="F15" s="2"/>
      <c r="G15" s="2"/>
      <c r="H15" s="2"/>
      <c r="I15" s="2"/>
      <c r="J15" s="2"/>
    </row>
    <row r="16" ht="15.75" customHeight="1">
      <c r="A16" s="18">
        <v>3.0</v>
      </c>
      <c r="B16" s="30" t="s">
        <v>11</v>
      </c>
      <c r="C16" s="31"/>
      <c r="D16" s="32">
        <f>D19+D20+D21+D23+D25</f>
        <v>113895.88</v>
      </c>
      <c r="E16" s="2"/>
      <c r="F16" s="2"/>
      <c r="G16" s="2"/>
      <c r="H16" s="2"/>
      <c r="I16" s="2"/>
      <c r="J16" s="2"/>
    </row>
    <row r="17" ht="15.75" customHeight="1">
      <c r="A17" s="18"/>
      <c r="B17" s="19" t="s">
        <v>12</v>
      </c>
      <c r="C17" s="20"/>
      <c r="D17" s="21"/>
      <c r="E17" s="2"/>
      <c r="F17" s="2"/>
      <c r="G17" s="2"/>
      <c r="H17" s="2"/>
      <c r="I17" s="2"/>
      <c r="J17" s="2"/>
    </row>
    <row r="18" ht="15.75" customHeight="1">
      <c r="A18" s="18"/>
      <c r="B18" s="19" t="s">
        <v>13</v>
      </c>
      <c r="C18" s="20"/>
      <c r="D18" s="21"/>
      <c r="E18" s="2"/>
      <c r="F18" s="2"/>
      <c r="G18" s="2"/>
      <c r="H18" s="2"/>
      <c r="I18" s="2"/>
      <c r="J18" s="2"/>
    </row>
    <row r="19" ht="15.75" customHeight="1">
      <c r="A19" s="18"/>
      <c r="B19" s="19" t="s">
        <v>14</v>
      </c>
      <c r="C19" s="20">
        <v>44218.0</v>
      </c>
      <c r="D19" s="21">
        <v>12540.0</v>
      </c>
      <c r="E19" s="2"/>
      <c r="F19" s="2"/>
      <c r="G19" s="2"/>
      <c r="H19" s="2"/>
      <c r="I19" s="2"/>
      <c r="J19" s="2"/>
    </row>
    <row r="20" ht="15.75" customHeight="1">
      <c r="A20" s="18"/>
      <c r="B20" s="19" t="s">
        <v>15</v>
      </c>
      <c r="C20" s="20">
        <v>44230.0</v>
      </c>
      <c r="D20" s="21">
        <v>16992.0</v>
      </c>
      <c r="E20" s="2"/>
      <c r="F20" s="2"/>
      <c r="G20" s="2"/>
      <c r="H20" s="2"/>
      <c r="I20" s="2"/>
      <c r="J20" s="2"/>
    </row>
    <row r="21" ht="15.75" customHeight="1">
      <c r="A21" s="18"/>
      <c r="B21" s="19" t="s">
        <v>16</v>
      </c>
      <c r="C21" s="20">
        <v>44286.0</v>
      </c>
      <c r="D21" s="21">
        <v>3110.97</v>
      </c>
      <c r="E21" s="2"/>
      <c r="F21" s="2"/>
      <c r="G21" s="2"/>
      <c r="H21" s="2"/>
      <c r="I21" s="2"/>
      <c r="J21" s="2"/>
    </row>
    <row r="22" ht="15.75" customHeight="1">
      <c r="A22" s="18"/>
      <c r="B22" s="19"/>
      <c r="C22" s="20"/>
      <c r="D22" s="21"/>
      <c r="E22" s="2"/>
      <c r="F22" s="2"/>
      <c r="G22" s="2"/>
      <c r="H22" s="2"/>
      <c r="I22" s="2"/>
      <c r="J22" s="2"/>
    </row>
    <row r="23" ht="15.75" customHeight="1">
      <c r="A23" s="18"/>
      <c r="B23" s="19" t="s">
        <v>17</v>
      </c>
      <c r="C23" s="20">
        <v>44227.0</v>
      </c>
      <c r="D23" s="21">
        <v>53993.0</v>
      </c>
      <c r="E23" s="2"/>
    </row>
    <row r="24" ht="15.75" customHeight="1">
      <c r="A24" s="18"/>
      <c r="B24" s="19"/>
      <c r="C24" s="20"/>
      <c r="D24" s="21"/>
      <c r="E24" s="2"/>
    </row>
    <row r="25" ht="16.5" customHeight="1">
      <c r="A25" s="22"/>
      <c r="B25" s="23" t="s">
        <v>18</v>
      </c>
      <c r="C25" s="24">
        <v>44227.0</v>
      </c>
      <c r="D25" s="25">
        <v>27259.91</v>
      </c>
      <c r="E25" s="2"/>
    </row>
    <row r="26" ht="15.75" customHeight="1">
      <c r="A26" s="14"/>
      <c r="B26" s="12"/>
      <c r="C26" s="13"/>
      <c r="D26" s="33"/>
      <c r="E26" s="2"/>
    </row>
    <row r="27" ht="16.5" customHeight="1">
      <c r="A27" s="22">
        <v>4.0</v>
      </c>
      <c r="B27" s="34" t="s">
        <v>19</v>
      </c>
      <c r="C27" s="35">
        <v>44286.0</v>
      </c>
      <c r="D27" s="36">
        <f>D7+D9-D16</f>
        <v>3642.75</v>
      </c>
      <c r="E27" s="2"/>
    </row>
    <row r="28" ht="15.75" customHeight="1">
      <c r="C28" s="37"/>
      <c r="D28" s="38"/>
    </row>
    <row r="29" ht="15.75" customHeight="1">
      <c r="D29" s="38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86"/>
    <col customWidth="1" min="7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86"/>
    <col customWidth="1" min="7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