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240" yWindow="135" windowWidth="21075" windowHeight="97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<sst xmlns="http://schemas.openxmlformats.org/spreadsheetml/2006/main" count="25" uniqueCount="25">
  <si>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Наименование статьи</t>
  </si>
  <si>
    <t>ДОХОДЫ всего</t>
  </si>
  <si>
    <t>в том числе:</t>
  </si>
  <si>
    <t>РАСХОДЫ  всего</t>
  </si>
  <si>
    <t>в том числе</t>
  </si>
  <si>
    <t xml:space="preserve">Сумма, в рублях </t>
  </si>
  <si>
    <t xml:space="preserve">Благотворительное пожертвование физических лиц </t>
  </si>
  <si>
    <t xml:space="preserve"> -ПАО "Сбербанк" услуги за ведение , обслуживание счетов</t>
  </si>
  <si>
    <t xml:space="preserve"> -Расходы на содержание офиса: вода питьевая,  канцелярские товары, моющие дезинфецирующие средства,  инвентарь для уборки офиса и др.</t>
  </si>
  <si>
    <t xml:space="preserve"> -Расходы на бензин - заправка автомобиля для поездок по служебным целям </t>
  </si>
  <si>
    <t xml:space="preserve"> -Расходы на оплату труда, включая НДФЛ</t>
  </si>
  <si>
    <t xml:space="preserve"> -Расходы на оплату страховых взносов </t>
  </si>
  <si>
    <t xml:space="preserve"> -ЗАО ПФ "СКБ Контур" за право использования прораммы электронной отчётности "Контур.Экстерн</t>
  </si>
  <si>
    <t>Президентский грант  21-2-000170 транш № 2</t>
  </si>
  <si>
    <t xml:space="preserve"> -НПД Куровский Е.Я.  За услуги инструктора первой помощи при проведении практичеких мастер-классов по программе "Школа первой помощи детям"</t>
  </si>
  <si>
    <t xml:space="preserve"> -Траспортные расходы: покупка билетов в г. Ростов-на- Дону (командировка руководителя проекта "Школа первой помощи детям")</t>
  </si>
  <si>
    <t xml:space="preserve"> -Расходы на оплату налога на УСНО за 2021 год</t>
  </si>
  <si>
    <t xml:space="preserve"> -Почтовые расходы - отправка свитшотов для инструкторов в регионы реализации проекта "Школа первой помощи детям"</t>
  </si>
  <si>
    <t>АНО "МАРИЯ МАМА"     ФИНАНСОВЫЙ    ОТЧЁТ ЗА  1-ый  квартал 2022 г.</t>
  </si>
  <si>
    <t xml:space="preserve">Остаток средств по состоянию на  01.04.2022 г. </t>
  </si>
  <si>
    <t xml:space="preserve">Остаток денежных средств на 01.01.2022 г. </t>
  </si>
  <si>
    <t>№</t>
  </si>
  <si>
    <t xml:space="preserve"> -Расходы на оплату за хостинг, zoom</t>
  </si>
  <si>
    <t xml:space="preserve"> -Расходы на оплату доступа к онлайн-трансляции "Интенсив для инструкторов первой помощи"</t>
  </si>
  <si>
    <t xml:space="preserve"> -Расходы на закупку продуктов и товаров первой необходимости для оказания гуманитарной помощи беженцам с Донбасса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</si>
</sst>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$-FC19]d\ mmmm\ yyyy\ &quot;г.&quot;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Border="1" applyAlignment="1">
      <alignment/>
    </xf>
    <xf numFmtId="2" fontId="0" fillId="0" borderId="0" xfId="0" applyNumberFormat="1" applyAlignment="1">
      <alignment/>
    </xf>
    <xf numFmtId="0" fontId="38" fillId="0" borderId="10" xfId="0" applyFont="1" applyBorder="1" applyAlignment="1">
      <alignment/>
    </xf>
    <xf numFmtId="2" fontId="2" fillId="0" borderId="10" xfId="0" applyNumberFormat="1" applyFont="1" applyBorder="1" applyAlignment="1">
      <alignment/>
    </xf>
    <xf numFmtId="2" fontId="38" fillId="0" borderId="10" xfId="0" applyNumberFormat="1" applyFont="1" applyBorder="1" applyAlignment="1">
      <alignment/>
    </xf>
    <xf numFmtId="0" fontId="38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38" fillId="0" borderId="10" xfId="0" applyFont="1" applyBorder="1" applyAlignment="1">
      <alignment horizontal="left" vertical="top"/>
    </xf>
    <xf numFmtId="0" fontId="38" fillId="0" borderId="10" xfId="0" applyFont="1" applyBorder="1" applyAlignment="1">
      <alignment horizontal="left" vertical="top" wrapText="1"/>
    </xf>
    <xf numFmtId="0" fontId="38" fillId="0" borderId="12" xfId="0" applyFont="1" applyBorder="1" applyAlignment="1">
      <alignment/>
    </xf>
    <xf numFmtId="0" fontId="38" fillId="0" borderId="13" xfId="0" applyFont="1" applyBorder="1" applyAlignment="1">
      <alignment/>
    </xf>
    <xf numFmtId="0" fontId="38" fillId="0" borderId="14" xfId="0" applyFont="1" applyBorder="1" applyAlignment="1">
      <alignment/>
    </xf>
    <xf numFmtId="0" fontId="38" fillId="0" borderId="15" xfId="0" applyFont="1" applyBorder="1" applyAlignment="1">
      <alignment/>
    </xf>
    <xf numFmtId="0" fontId="38" fillId="0" borderId="16" xfId="0" applyFont="1" applyBorder="1" applyAlignment="1">
      <alignment/>
    </xf>
    <xf numFmtId="0" fontId="38" fillId="0" borderId="17" xfId="0" applyFont="1" applyBorder="1" applyAlignment="1">
      <alignment horizontal="left" vertical="top"/>
    </xf>
    <xf numFmtId="2" fontId="38" fillId="0" borderId="17" xfId="0" applyNumberFormat="1" applyFont="1" applyBorder="1" applyAlignment="1">
      <alignment/>
    </xf>
    <xf numFmtId="0" fontId="37" fillId="0" borderId="13" xfId="0" applyFont="1" applyBorder="1" applyAlignment="1">
      <alignment/>
    </xf>
    <xf numFmtId="2" fontId="37" fillId="0" borderId="15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31"/>
  <sheetViews>
    <sheetView tabSelected="1" zoomScalePageLayoutView="0" workbookViewId="0" topLeftCell="A1">
      <selection activeCell="B25" sqref="B25"/>
    </sheetView>
  </sheetViews>
  <sheetFormatPr defaultColWidth="9.140625" defaultRowHeight="15"/>
  <cols>
    <col min="1" max="1" width="3.8515625" style="0" customWidth="1"/>
    <col min="2" max="2" width="74.140625" style="0" customWidth="1"/>
    <col min="3" max="3" width="17.57421875" style="0" customWidth="1"/>
  </cols>
  <sheetData>
    <row r="3" spans="1:9" ht="15.75">
      <c r="A3" s="1"/>
      <c r="B3" s="1" t="s">
        <v>18</v>
      </c>
      <c r="C3" s="1"/>
      <c r="D3" s="1"/>
      <c r="E3" s="1"/>
      <c r="F3" s="1"/>
      <c r="G3" s="2"/>
      <c r="H3" s="2"/>
      <c r="I3" s="2"/>
    </row>
    <row r="4" spans="1:9" ht="16.5" thickBot="1">
      <c r="A4" s="2"/>
      <c r="B4" s="2"/>
      <c r="C4" s="2"/>
      <c r="D4" s="2"/>
      <c r="E4" s="2"/>
      <c r="F4" s="2"/>
      <c r="G4" s="2"/>
      <c r="H4" s="2"/>
      <c r="I4" s="2"/>
    </row>
    <row r="5" spans="1:9" ht="36.75" customHeight="1" thickBot="1">
      <c r="A5" s="14" t="s">
        <v>21</v>
      </c>
      <c r="B5" s="15" t="s">
        <v>0</v>
      </c>
      <c r="C5" s="15" t="s">
        <v>5</v>
      </c>
      <c r="D5" s="3"/>
      <c r="E5" s="3"/>
      <c r="F5" s="3"/>
      <c r="G5" s="3"/>
      <c r="H5" s="2"/>
      <c r="I5" s="2"/>
    </row>
    <row r="6" spans="1:9" ht="15.75">
      <c r="A6" s="12">
        <v>1</v>
      </c>
      <c r="B6" s="13" t="s">
        <v>20</v>
      </c>
      <c r="C6" s="19">
        <v>150600.69</v>
      </c>
      <c r="D6" s="3"/>
      <c r="E6" s="3"/>
      <c r="F6" s="3"/>
      <c r="G6" s="3"/>
      <c r="H6" s="2"/>
      <c r="I6" s="2"/>
    </row>
    <row r="7" spans="1:9" ht="21" customHeight="1">
      <c r="A7" s="8">
        <v>2</v>
      </c>
      <c r="B7" s="9" t="s">
        <v>1</v>
      </c>
      <c r="C7" s="6">
        <f>C9+C10</f>
        <v>1214398.6</v>
      </c>
      <c r="D7" s="3"/>
      <c r="E7" s="3"/>
      <c r="F7" s="3"/>
      <c r="G7" s="3"/>
      <c r="H7" s="2"/>
      <c r="I7" s="2"/>
    </row>
    <row r="8" spans="1:9" ht="15.75">
      <c r="A8" s="8"/>
      <c r="B8" s="5" t="s">
        <v>2</v>
      </c>
      <c r="C8" s="5"/>
      <c r="D8" s="3"/>
      <c r="E8" s="3"/>
      <c r="F8" s="3"/>
      <c r="G8" s="3"/>
      <c r="H8" s="2"/>
      <c r="I8" s="2"/>
    </row>
    <row r="9" spans="1:9" ht="20.25" customHeight="1">
      <c r="A9" s="8"/>
      <c r="B9" s="5" t="s">
        <v>13</v>
      </c>
      <c r="C9" s="7">
        <v>1025478</v>
      </c>
      <c r="D9" s="3"/>
      <c r="E9" s="3"/>
      <c r="F9" s="3"/>
      <c r="G9" s="3"/>
      <c r="H9" s="2"/>
      <c r="I9" s="2"/>
    </row>
    <row r="10" spans="1:9" ht="20.25" customHeight="1">
      <c r="A10" s="8"/>
      <c r="B10" s="5" t="s">
        <v>6</v>
      </c>
      <c r="C10" s="7">
        <v>188920.6</v>
      </c>
      <c r="D10" s="3"/>
      <c r="E10" s="3"/>
      <c r="F10" s="3"/>
      <c r="G10" s="3"/>
      <c r="H10" s="2"/>
      <c r="I10" s="2"/>
    </row>
    <row r="11" spans="1:9" ht="15.75">
      <c r="A11" s="8"/>
      <c r="B11" s="5"/>
      <c r="C11" s="7"/>
      <c r="D11" s="3"/>
      <c r="E11" s="3"/>
      <c r="F11" s="3"/>
      <c r="G11" s="3"/>
      <c r="H11" s="2"/>
      <c r="I11" s="2"/>
    </row>
    <row r="12" spans="1:9" ht="15.75">
      <c r="A12" s="8"/>
      <c r="B12" s="5"/>
      <c r="C12" s="7"/>
      <c r="D12" s="3"/>
      <c r="E12" s="3"/>
      <c r="F12" s="3"/>
      <c r="G12" s="3"/>
      <c r="H12" s="2"/>
      <c r="I12" s="2"/>
    </row>
    <row r="13" spans="1:9" ht="15.75">
      <c r="A13" s="8">
        <v>3</v>
      </c>
      <c r="B13" s="9" t="s">
        <v>3</v>
      </c>
      <c r="C13" s="6">
        <f>C16+C17+C18+C19+C20+C21+C22+C23+C24+C25+C26+C27+C28</f>
        <v>635824.9800000001</v>
      </c>
      <c r="D13" s="3"/>
      <c r="E13" s="3"/>
      <c r="F13" s="3"/>
      <c r="G13" s="3"/>
      <c r="H13" s="2"/>
      <c r="I13" s="2"/>
    </row>
    <row r="14" spans="1:9" ht="15.75">
      <c r="A14" s="8"/>
      <c r="B14" s="5" t="s">
        <v>4</v>
      </c>
      <c r="C14" s="7"/>
      <c r="D14" s="3"/>
      <c r="E14" s="3"/>
      <c r="F14" s="3"/>
      <c r="G14" s="3"/>
      <c r="H14" s="2"/>
      <c r="I14" s="2"/>
    </row>
    <row r="15" spans="1:9" ht="15.75">
      <c r="A15" s="8"/>
      <c r="B15" s="5"/>
      <c r="C15" s="7"/>
      <c r="D15" s="3"/>
      <c r="E15" s="3"/>
      <c r="F15" s="3"/>
      <c r="G15" s="3"/>
      <c r="H15" s="2"/>
      <c r="I15" s="2"/>
    </row>
    <row r="16" spans="1:9" ht="36.75" customHeight="1">
      <c r="A16" s="8"/>
      <c r="B16" s="11" t="s">
        <v>12</v>
      </c>
      <c r="C16" s="7">
        <v>17800</v>
      </c>
      <c r="D16" s="3"/>
      <c r="E16" s="3"/>
      <c r="F16" s="3"/>
      <c r="G16" s="3"/>
      <c r="H16" s="2"/>
      <c r="I16" s="2"/>
    </row>
    <row r="17" spans="1:9" ht="51.75" customHeight="1">
      <c r="A17" s="8"/>
      <c r="B17" s="11" t="s">
        <v>14</v>
      </c>
      <c r="C17" s="7">
        <v>10000</v>
      </c>
      <c r="D17" s="3"/>
      <c r="E17" s="3"/>
      <c r="F17" s="3"/>
      <c r="G17" s="3"/>
      <c r="H17" s="2"/>
      <c r="I17" s="2"/>
    </row>
    <row r="18" spans="1:9" ht="34.5" customHeight="1">
      <c r="A18" s="8"/>
      <c r="B18" s="11" t="s">
        <v>17</v>
      </c>
      <c r="C18" s="7">
        <v>5390</v>
      </c>
      <c r="D18" s="2"/>
      <c r="E18" s="2"/>
      <c r="F18" s="2"/>
      <c r="G18" s="2"/>
      <c r="H18" s="2"/>
      <c r="I18" s="2"/>
    </row>
    <row r="19" spans="1:9" ht="28.5" customHeight="1">
      <c r="A19" s="8"/>
      <c r="B19" s="10" t="s">
        <v>7</v>
      </c>
      <c r="C19" s="7">
        <v>4934.82</v>
      </c>
      <c r="D19" s="2"/>
      <c r="E19" s="2"/>
      <c r="F19" s="2"/>
      <c r="G19" s="2"/>
      <c r="H19" s="2"/>
      <c r="I19" s="2"/>
    </row>
    <row r="20" spans="1:9" ht="43.5" customHeight="1">
      <c r="A20" s="8"/>
      <c r="B20" s="11" t="s">
        <v>8</v>
      </c>
      <c r="C20" s="7">
        <v>9608.5</v>
      </c>
      <c r="D20" s="2"/>
      <c r="E20" s="2"/>
      <c r="F20" s="2"/>
      <c r="G20" s="2"/>
      <c r="H20" s="2"/>
      <c r="I20" s="2"/>
    </row>
    <row r="21" spans="1:9" ht="39.75" customHeight="1">
      <c r="A21" s="8"/>
      <c r="B21" s="11" t="s">
        <v>15</v>
      </c>
      <c r="C21" s="7">
        <v>5212</v>
      </c>
      <c r="D21" s="2"/>
      <c r="E21" s="2"/>
      <c r="F21" s="2"/>
      <c r="G21" s="2"/>
      <c r="H21" s="2"/>
      <c r="I21" s="2"/>
    </row>
    <row r="22" spans="1:9" ht="38.25" customHeight="1">
      <c r="A22" s="8"/>
      <c r="B22" s="11" t="s">
        <v>24</v>
      </c>
      <c r="C22" s="7">
        <v>74873</v>
      </c>
      <c r="D22" s="2"/>
      <c r="E22" s="2"/>
      <c r="F22" s="2"/>
      <c r="G22" s="2"/>
      <c r="H22" s="2"/>
      <c r="I22" s="2"/>
    </row>
    <row r="23" spans="1:9" ht="36" customHeight="1">
      <c r="A23" s="8"/>
      <c r="B23" s="11" t="s">
        <v>9</v>
      </c>
      <c r="C23" s="7">
        <v>11500</v>
      </c>
      <c r="D23" s="2"/>
      <c r="E23" s="2"/>
      <c r="F23" s="2"/>
      <c r="G23" s="2"/>
      <c r="H23" s="2"/>
      <c r="I23" s="2"/>
    </row>
    <row r="24" spans="1:9" ht="29.25" customHeight="1">
      <c r="A24" s="8"/>
      <c r="B24" s="11" t="s">
        <v>22</v>
      </c>
      <c r="C24" s="7">
        <v>10000</v>
      </c>
      <c r="D24" s="2"/>
      <c r="E24" s="2"/>
      <c r="F24" s="2"/>
      <c r="G24" s="2"/>
      <c r="H24" s="2"/>
      <c r="I24" s="2"/>
    </row>
    <row r="25" spans="1:9" ht="36" customHeight="1">
      <c r="A25" s="8"/>
      <c r="B25" s="11" t="s">
        <v>23</v>
      </c>
      <c r="C25" s="7">
        <v>3000</v>
      </c>
      <c r="D25" s="2"/>
      <c r="E25" s="2"/>
      <c r="F25" s="2"/>
      <c r="G25" s="2"/>
      <c r="H25" s="2"/>
      <c r="I25" s="2"/>
    </row>
    <row r="26" spans="1:9" ht="27.75" customHeight="1">
      <c r="A26" s="8"/>
      <c r="B26" s="11" t="s">
        <v>16</v>
      </c>
      <c r="C26" s="7">
        <v>3405</v>
      </c>
      <c r="D26" s="2"/>
      <c r="E26" s="2"/>
      <c r="F26" s="2"/>
      <c r="G26" s="2"/>
      <c r="H26" s="2"/>
      <c r="I26" s="2"/>
    </row>
    <row r="27" spans="1:4" ht="26.25" customHeight="1">
      <c r="A27" s="8"/>
      <c r="B27" s="10" t="s">
        <v>10</v>
      </c>
      <c r="C27" s="7">
        <v>395442</v>
      </c>
      <c r="D27" s="2"/>
    </row>
    <row r="28" spans="1:4" ht="28.5" customHeight="1" thickBot="1">
      <c r="A28" s="16"/>
      <c r="B28" s="17" t="s">
        <v>11</v>
      </c>
      <c r="C28" s="18">
        <v>84659.66</v>
      </c>
      <c r="D28" s="2"/>
    </row>
    <row r="29" spans="1:3" ht="25.5" customHeight="1" thickBot="1">
      <c r="A29" s="15">
        <v>4</v>
      </c>
      <c r="B29" s="15" t="s">
        <v>19</v>
      </c>
      <c r="C29" s="20">
        <f>C6+C7-C13</f>
        <v>729174.3099999999</v>
      </c>
    </row>
    <row r="30" ht="15">
      <c r="C30" s="4"/>
    </row>
    <row r="31" ht="15">
      <c r="C31" s="4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2022-07-23T13:03:32Z</cp:lastPrinted>
  <dcterms:created xsi:type="dcterms:W3CDTF">2021-02-13T14:53:01Z</dcterms:created>
  <dcterms:modified xsi:type="dcterms:W3CDTF">2022-07-23T13:03:40Z</dcterms:modified>
  <cp:category/>
  <cp:version/>
  <cp:contentType/>
  <cp:contentStatus/>
</cp:coreProperties>
</file>